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1700"/>
  </bookViews>
  <sheets>
    <sheet name="Sheet1" sheetId="2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<sst xmlns="http://schemas.openxmlformats.org/spreadsheetml/2006/main" count="31" uniqueCount="24">
  <si>
    <t>附件1</t>
  </si>
  <si>
    <t>2024年省政府外国留学生、台湾学生奖学金和台湾学生一次性入学补助金安排表</t>
  </si>
  <si>
    <t>单位：万元</t>
  </si>
  <si>
    <t>单  位</t>
  </si>
  <si>
    <t>合计</t>
  </si>
  <si>
    <t>外国留学生奖学金</t>
  </si>
  <si>
    <t>高校台籍学生一次性入学助学金</t>
  </si>
  <si>
    <t>台湾学生奖学金</t>
  </si>
  <si>
    <t>功能支出
分类科目</t>
  </si>
  <si>
    <t>2024年应下达资金</t>
  </si>
  <si>
    <t>2023年结余资金</t>
  </si>
  <si>
    <t>本次实际安排（负数为追减资金）</t>
  </si>
  <si>
    <t>合  计</t>
  </si>
  <si>
    <t>福州市</t>
  </si>
  <si>
    <t>闽江学院</t>
  </si>
  <si>
    <t>2050205高等教育</t>
  </si>
  <si>
    <t>福州外语外贸学院</t>
  </si>
  <si>
    <t>闽江师范高等专科学校</t>
  </si>
  <si>
    <t>2050305高等职业教育</t>
  </si>
  <si>
    <t>泉州市</t>
  </si>
  <si>
    <t>泉州轻工职业学院</t>
  </si>
  <si>
    <t>黎明职业大学</t>
  </si>
  <si>
    <t>漳州市</t>
  </si>
  <si>
    <t>漳州科技职业学院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</si>
</sst>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"/>
      <charset val="134"/>
    </font>
    <font>
      <sz val="12"/>
      <name val="CESI黑体-GB13000"/>
      <charset val="134"/>
    </font>
    <font>
      <b/>
      <sz val="12"/>
      <name val="仿宋"/>
      <charset val="134"/>
    </font>
    <font>
      <sz val="1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32" borderId="5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6" fillId="0" borderId="2" xfId="0" applyFont="1" applyFill="1" applyBorder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workbookViewId="0">
      <selection activeCell="E8" sqref="E8"/>
    </sheetView>
  </sheetViews>
  <sheetFormatPr defaultColWidth="9" defaultRowHeight="15.75"/>
  <cols>
    <col min="1" max="1" width="21.875" style="3" customWidth="1"/>
    <col min="2" max="2" width="9.875" customWidth="1"/>
    <col min="3" max="6" width="11.125" customWidth="1"/>
    <col min="7" max="7" width="9.125" customWidth="1"/>
    <col min="8" max="9" width="11.125" customWidth="1"/>
    <col min="10" max="10" width="23.75" customWidth="1"/>
  </cols>
  <sheetData>
    <row r="1" ht="24.95" customHeight="1" spans="1:16384">
      <c r="A1" s="4" t="s">
        <v>0</v>
      </c>
      <c r="B1" s="5"/>
      <c r="C1" s="5"/>
      <c r="D1" s="5"/>
      <c r="E1" s="5"/>
      <c r="F1" s="1"/>
      <c r="G1" s="1"/>
      <c r="H1" s="1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50.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8"/>
    </row>
    <row r="3" spans="1:11">
      <c r="A3" s="7"/>
      <c r="B3" s="8"/>
      <c r="C3" s="8"/>
      <c r="D3" s="8"/>
      <c r="E3" s="8"/>
      <c r="F3" s="8"/>
      <c r="G3" s="8"/>
      <c r="H3" s="8"/>
      <c r="I3" s="8"/>
      <c r="J3" s="19" t="s">
        <v>2</v>
      </c>
      <c r="K3" s="1"/>
    </row>
    <row r="4" ht="36" customHeight="1" spans="1:10">
      <c r="A4" s="9" t="s">
        <v>3</v>
      </c>
      <c r="B4" s="9" t="s">
        <v>4</v>
      </c>
      <c r="C4" s="10" t="s">
        <v>5</v>
      </c>
      <c r="D4" s="10"/>
      <c r="E4" s="10"/>
      <c r="F4" s="12" t="s">
        <v>6</v>
      </c>
      <c r="G4" s="12"/>
      <c r="H4" s="12"/>
      <c r="I4" s="12" t="s">
        <v>7</v>
      </c>
      <c r="J4" s="12" t="s">
        <v>8</v>
      </c>
    </row>
    <row r="5" ht="47.25" spans="1:10">
      <c r="A5" s="11"/>
      <c r="B5" s="11"/>
      <c r="C5" s="12" t="s">
        <v>9</v>
      </c>
      <c r="D5" s="12" t="s">
        <v>10</v>
      </c>
      <c r="E5" s="12" t="s">
        <v>11</v>
      </c>
      <c r="F5" s="12" t="s">
        <v>9</v>
      </c>
      <c r="G5" s="12" t="s">
        <v>10</v>
      </c>
      <c r="H5" s="12" t="s">
        <v>11</v>
      </c>
      <c r="I5" s="12"/>
      <c r="J5" s="12"/>
    </row>
    <row r="6" spans="1:10">
      <c r="A6" s="13" t="s">
        <v>12</v>
      </c>
      <c r="B6" s="14">
        <f>B7+B11+B14</f>
        <v>59.7</v>
      </c>
      <c r="C6" s="14">
        <f t="shared" ref="C6:I6" si="0">C7+C11+C14</f>
        <v>57</v>
      </c>
      <c r="D6" s="14">
        <f t="shared" si="0"/>
        <v>1.5</v>
      </c>
      <c r="E6" s="14">
        <f t="shared" si="0"/>
        <v>55.5</v>
      </c>
      <c r="F6" s="14">
        <f t="shared" si="0"/>
        <v>2.4</v>
      </c>
      <c r="G6" s="14"/>
      <c r="H6" s="14">
        <f t="shared" si="0"/>
        <v>2.4</v>
      </c>
      <c r="I6" s="14">
        <f t="shared" si="0"/>
        <v>1.8</v>
      </c>
      <c r="J6" s="20"/>
    </row>
    <row r="7" spans="1:10">
      <c r="A7" s="15" t="s">
        <v>13</v>
      </c>
      <c r="B7" s="13">
        <f t="shared" ref="B7:I7" si="1">SUM(B8:B10)</f>
        <v>42.5</v>
      </c>
      <c r="C7" s="13">
        <f t="shared" si="1"/>
        <v>42</v>
      </c>
      <c r="D7" s="13">
        <f t="shared" si="1"/>
        <v>1.5</v>
      </c>
      <c r="E7" s="13">
        <f t="shared" si="1"/>
        <v>40.5</v>
      </c>
      <c r="F7" s="13">
        <f t="shared" si="1"/>
        <v>0.8</v>
      </c>
      <c r="G7" s="13"/>
      <c r="H7" s="13">
        <f t="shared" si="1"/>
        <v>0.8</v>
      </c>
      <c r="I7" s="13">
        <f t="shared" si="1"/>
        <v>1.2</v>
      </c>
      <c r="J7" s="20"/>
    </row>
    <row r="8" s="2" customFormat="1" spans="1:10">
      <c r="A8" s="16" t="s">
        <v>14</v>
      </c>
      <c r="B8" s="16">
        <f>E8+H8+I8</f>
        <v>21</v>
      </c>
      <c r="C8" s="17">
        <v>21</v>
      </c>
      <c r="D8" s="17">
        <v>0</v>
      </c>
      <c r="E8" s="17">
        <f>C8-D8</f>
        <v>21</v>
      </c>
      <c r="F8" s="17"/>
      <c r="G8" s="17"/>
      <c r="H8" s="17"/>
      <c r="I8" s="17"/>
      <c r="J8" s="16" t="s">
        <v>15</v>
      </c>
    </row>
    <row r="9" s="2" customFormat="1" spans="1:10">
      <c r="A9" s="16" t="s">
        <v>16</v>
      </c>
      <c r="B9" s="16">
        <f>E9+H9+I9</f>
        <v>19.5</v>
      </c>
      <c r="C9" s="17">
        <v>21</v>
      </c>
      <c r="D9" s="17">
        <v>1.5</v>
      </c>
      <c r="E9" s="17">
        <f>C9-D9</f>
        <v>19.5</v>
      </c>
      <c r="F9" s="17"/>
      <c r="G9" s="17"/>
      <c r="H9" s="17"/>
      <c r="I9" s="17"/>
      <c r="J9" s="16" t="s">
        <v>15</v>
      </c>
    </row>
    <row r="10" spans="1:10">
      <c r="A10" s="16" t="s">
        <v>17</v>
      </c>
      <c r="B10" s="16">
        <f>E10+H10+I10</f>
        <v>2</v>
      </c>
      <c r="C10" s="17"/>
      <c r="D10" s="17"/>
      <c r="E10" s="17"/>
      <c r="F10" s="17">
        <v>0.8</v>
      </c>
      <c r="G10" s="17"/>
      <c r="H10" s="17">
        <f>F10-G10</f>
        <v>0.8</v>
      </c>
      <c r="I10" s="17">
        <v>1.2</v>
      </c>
      <c r="J10" s="16" t="s">
        <v>18</v>
      </c>
    </row>
    <row r="11" spans="1:10">
      <c r="A11" s="15" t="s">
        <v>19</v>
      </c>
      <c r="B11" s="13">
        <f>SUM(B12:B13)</f>
        <v>15.8</v>
      </c>
      <c r="C11" s="13">
        <f t="shared" ref="C11:I11" si="2">SUM(C12:C13)</f>
        <v>15</v>
      </c>
      <c r="D11" s="13"/>
      <c r="E11" s="13">
        <f>SUM(E12:E13)</f>
        <v>15</v>
      </c>
      <c r="F11" s="13">
        <f t="shared" si="2"/>
        <v>0.8</v>
      </c>
      <c r="G11" s="13"/>
      <c r="H11" s="13">
        <f t="shared" si="2"/>
        <v>0.8</v>
      </c>
      <c r="I11" s="13"/>
      <c r="J11" s="20"/>
    </row>
    <row r="12" s="2" customFormat="1" spans="1:10">
      <c r="A12" s="16" t="s">
        <v>20</v>
      </c>
      <c r="B12" s="16">
        <f>E12+H12+I12</f>
        <v>9</v>
      </c>
      <c r="C12" s="17">
        <v>9</v>
      </c>
      <c r="D12" s="17"/>
      <c r="E12" s="17">
        <f>C12-D12</f>
        <v>9</v>
      </c>
      <c r="F12" s="17"/>
      <c r="G12" s="17"/>
      <c r="H12" s="17"/>
      <c r="I12" s="17"/>
      <c r="J12" s="16" t="s">
        <v>18</v>
      </c>
    </row>
    <row r="13" s="2" customFormat="1" spans="1:10">
      <c r="A13" s="16" t="s">
        <v>21</v>
      </c>
      <c r="B13" s="16">
        <f>E13+H13+I13</f>
        <v>6.8</v>
      </c>
      <c r="C13" s="17">
        <v>6</v>
      </c>
      <c r="D13" s="17"/>
      <c r="E13" s="17">
        <f>C13-D13</f>
        <v>6</v>
      </c>
      <c r="F13" s="17">
        <v>0.8</v>
      </c>
      <c r="G13" s="17"/>
      <c r="H13" s="17">
        <f>F13-G13</f>
        <v>0.8</v>
      </c>
      <c r="I13" s="17"/>
      <c r="J13" s="16" t="s">
        <v>18</v>
      </c>
    </row>
    <row r="14" spans="1:10">
      <c r="A14" s="14" t="s">
        <v>22</v>
      </c>
      <c r="B14" s="13">
        <f t="shared" ref="B14:I14" si="3">B15</f>
        <v>1.4</v>
      </c>
      <c r="C14" s="13"/>
      <c r="D14" s="13"/>
      <c r="E14" s="13"/>
      <c r="F14" s="13">
        <f t="shared" si="3"/>
        <v>0.8</v>
      </c>
      <c r="G14" s="13"/>
      <c r="H14" s="13">
        <f t="shared" si="3"/>
        <v>0.8</v>
      </c>
      <c r="I14" s="13">
        <f t="shared" si="3"/>
        <v>0.6</v>
      </c>
      <c r="J14" s="20"/>
    </row>
    <row r="15" spans="1:10">
      <c r="A15" s="16" t="s">
        <v>23</v>
      </c>
      <c r="B15" s="16">
        <f>E15+H15+I15</f>
        <v>1.4</v>
      </c>
      <c r="C15" s="17"/>
      <c r="D15" s="17"/>
      <c r="E15" s="17"/>
      <c r="F15" s="17">
        <v>0.8</v>
      </c>
      <c r="G15" s="17"/>
      <c r="H15" s="17">
        <f>F15-G15</f>
        <v>0.8</v>
      </c>
      <c r="I15" s="17">
        <v>0.6</v>
      </c>
      <c r="J15" s="16" t="s">
        <v>18</v>
      </c>
    </row>
  </sheetData>
  <mergeCells count="7">
    <mergeCell ref="A2:J2"/>
    <mergeCell ref="C4:E4"/>
    <mergeCell ref="F4:H4"/>
    <mergeCell ref="A4:A5"/>
    <mergeCell ref="B4:B5"/>
    <mergeCell ref="I4:I5"/>
    <mergeCell ref="J4:J5"/>
  </mergeCells>
  <pageMargins left="0.865972222222222" right="0.432638888888889" top="1" bottom="1" header="0.5" footer="0.5"/>
  <pageSetup paperSize="9" scale="90" firstPageNumber="3" orientation="landscape" useFirstPageNumber="1" horizontalDpi="600"/>
  <headerFooter differentOddEven="1">
    <oddFooter>&amp;R&amp;"+"&amp;14- &amp;P -</oddFooter>
    <evenFooter>&amp;L&amp;"+"&amp;14-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陈锋</cp:lastModifiedBy>
  <dcterms:created xsi:type="dcterms:W3CDTF">2018-09-06T19:26:00Z</dcterms:created>
  <dcterms:modified xsi:type="dcterms:W3CDTF">2024-07-22T09:42:34Z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3DDC60F0466D4B9D9E8067DB4EA3FDD3</vt:lpwstr>
  </property>
</Properties>
</file>